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February" sheetId="1" r:id="rId1"/>
  </sheets>
  <definedNames/>
  <calcPr fullCalcOnLoad="1"/>
</workbook>
</file>

<file path=xl/sharedStrings.xml><?xml version="1.0" encoding="utf-8"?>
<sst xmlns="http://schemas.openxmlformats.org/spreadsheetml/2006/main" count="127" uniqueCount="113">
  <si>
    <t>County</t>
  </si>
  <si>
    <t>Democratic</t>
  </si>
  <si>
    <t>Libertarian</t>
  </si>
  <si>
    <t>Reform</t>
  </si>
  <si>
    <t>Republican</t>
  </si>
  <si>
    <t>Unaffiliated</t>
  </si>
  <si>
    <t>Total</t>
  </si>
  <si>
    <t>Allen</t>
  </si>
  <si>
    <t>Anderson</t>
  </si>
  <si>
    <t>Atchison</t>
  </si>
  <si>
    <t>Barber</t>
  </si>
  <si>
    <t>Barton</t>
  </si>
  <si>
    <t>Bourbon</t>
  </si>
  <si>
    <t>Brown</t>
  </si>
  <si>
    <t>Butler</t>
  </si>
  <si>
    <t>Chase</t>
  </si>
  <si>
    <t>Chautauqua</t>
  </si>
  <si>
    <t>Cherokee</t>
  </si>
  <si>
    <t>Cheyenne</t>
  </si>
  <si>
    <t>Clark</t>
  </si>
  <si>
    <t>Clay</t>
  </si>
  <si>
    <t>Cloud</t>
  </si>
  <si>
    <t>Coffey</t>
  </si>
  <si>
    <t>Comanche</t>
  </si>
  <si>
    <t>Cowley</t>
  </si>
  <si>
    <t>Crawford</t>
  </si>
  <si>
    <t>Decatur</t>
  </si>
  <si>
    <t>Dickinson</t>
  </si>
  <si>
    <t>Doniphan</t>
  </si>
  <si>
    <t>Douglas</t>
  </si>
  <si>
    <t>Edwards</t>
  </si>
  <si>
    <t>Elk</t>
  </si>
  <si>
    <t>Ellis</t>
  </si>
  <si>
    <t>Ellsworth</t>
  </si>
  <si>
    <t>Finney</t>
  </si>
  <si>
    <t>Ford</t>
  </si>
  <si>
    <t>Franklin</t>
  </si>
  <si>
    <t>Geary</t>
  </si>
  <si>
    <t>Gove</t>
  </si>
  <si>
    <t>Graham</t>
  </si>
  <si>
    <t>Grant</t>
  </si>
  <si>
    <t>Gray</t>
  </si>
  <si>
    <t>Greeley</t>
  </si>
  <si>
    <t>Greenwood</t>
  </si>
  <si>
    <t>Hamilton</t>
  </si>
  <si>
    <t>Harper</t>
  </si>
  <si>
    <t>Harvey</t>
  </si>
  <si>
    <t>Haskell</t>
  </si>
  <si>
    <t>Hodgeman</t>
  </si>
  <si>
    <t>Jackson</t>
  </si>
  <si>
    <t>Jefferson</t>
  </si>
  <si>
    <t>Jewell</t>
  </si>
  <si>
    <t>Johnson</t>
  </si>
  <si>
    <t>Kearny</t>
  </si>
  <si>
    <t>Kingman</t>
  </si>
  <si>
    <t>Kiowa</t>
  </si>
  <si>
    <t>Labette</t>
  </si>
  <si>
    <t>Lane</t>
  </si>
  <si>
    <t>Leavenworth</t>
  </si>
  <si>
    <t>Lincoln</t>
  </si>
  <si>
    <t>Linn</t>
  </si>
  <si>
    <t>Logan</t>
  </si>
  <si>
    <t>Lyon</t>
  </si>
  <si>
    <t>Marion</t>
  </si>
  <si>
    <t>Marshall</t>
  </si>
  <si>
    <t>McPherson</t>
  </si>
  <si>
    <t>Meade</t>
  </si>
  <si>
    <t>Miami</t>
  </si>
  <si>
    <t>Mitchell</t>
  </si>
  <si>
    <t>Montgomery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</si>
  <si>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</si>
  <si>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</si>
  <si>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</si>
  <si>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</si>
  <si>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</si>
  <si>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</si>
  <si>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</si>
  <si>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</si>
  <si>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</si>
  <si>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</si>
  <si>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Phillips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</si>
  <si>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</si>
  <si>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</si>
  <si>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</si>
  <si>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</si>
  <si>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</si>
  <si>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</si>
  <si>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</si>
  <si>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</si>
  <si>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Rush</t>
  </si>
  <si>
    <t>Russell</t>
  </si>
  <si>
    <t>Saline</t>
  </si>
  <si>
    <t>Scott</t>
  </si>
  <si>
    <t>Sedgwick</t>
  </si>
  <si>
    <t>Seward</t>
  </si>
  <si>
    <t>Shawnee</t>
  </si>
  <si>
    <t>Sheridan</t>
  </si>
  <si>
    <t>Sherman</t>
  </si>
  <si>
    <t>Smith</t>
  </si>
  <si>
    <t>Stafford</t>
  </si>
  <si>
    <t>Stanton</t>
  </si>
  <si>
    <t>Stevens</t>
  </si>
  <si>
    <t>Sumner</t>
  </si>
  <si>
    <t>Thomas</t>
  </si>
  <si>
    <t>Trego</t>
  </si>
  <si>
    <t>Wabaunsee</t>
  </si>
  <si>
    <t>Wallace</t>
  </si>
  <si>
    <t>Washington</t>
  </si>
  <si>
    <t>Wichita</t>
  </si>
  <si>
    <t>Wilson</t>
  </si>
  <si>
    <t>Woodson</t>
  </si>
  <si>
    <t>Wyandotte</t>
  </si>
  <si>
    <t>Totals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</si>
</sst>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0.0"/>
  </numFmts>
  <fonts count="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1" fillId="0" borderId="0" xfId="15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165" fontId="1" fillId="0" borderId="0" xfId="15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6"/>
  <sheetViews>
    <sheetView tabSelected="1" workbookViewId="0" topLeftCell="A3">
      <pane xSplit="1" ySplit="1" topLeftCell="B97" activePane="bottomRight" state="frozen"/>
      <selection pane="topLeft" activeCell="A3" sqref="A3"/>
      <selection pane="topRight" activeCell="A3" sqref="A3"/>
      <selection pane="bottomLeft" activeCell="A110" sqref="A110"/>
      <selection pane="bottomRight" activeCell="A120" sqref="A120"/>
    </sheetView>
  </sheetViews>
  <sheetFormatPr defaultColWidth="9.140625" defaultRowHeight="12.75"/>
  <cols>
    <col min="1" max="1" width="16.421875" style="3" bestFit="1" customWidth="1"/>
    <col min="2" max="2" width="12.00390625" style="2" bestFit="1" customWidth="1"/>
    <col min="3" max="3" width="11.7109375" style="2" bestFit="1" customWidth="1"/>
    <col min="4" max="4" width="9.8515625" style="2" bestFit="1" customWidth="1"/>
    <col min="5" max="5" width="11.7109375" style="2" bestFit="1" customWidth="1"/>
    <col min="6" max="6" width="12.140625" style="2" bestFit="1" customWidth="1"/>
    <col min="7" max="7" width="11.57421875" style="2" bestFit="1" customWidth="1"/>
    <col min="8" max="8" width="10.140625" style="3" hidden="1" customWidth="1"/>
    <col min="9" max="16384" width="9.140625" style="3" customWidth="1"/>
  </cols>
  <sheetData>
    <row r="1" ht="15.75">
      <c r="A1" s="1"/>
    </row>
    <row r="3" spans="1:7" ht="15.7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</row>
    <row r="4" spans="1:7" ht="15.75">
      <c r="A4" s="4"/>
      <c r="B4" s="5"/>
      <c r="C4" s="5"/>
      <c r="D4" s="5"/>
      <c r="E4" s="5"/>
      <c r="F4" s="5"/>
      <c r="G4" s="5"/>
    </row>
    <row r="5" spans="1:8" ht="15.75">
      <c r="A5" s="3" t="s">
        <v>7</v>
      </c>
      <c r="B5" s="6">
        <v>1954</v>
      </c>
      <c r="C5" s="6">
        <v>56</v>
      </c>
      <c r="D5" s="6">
        <v>7</v>
      </c>
      <c r="E5" s="6">
        <v>3877</v>
      </c>
      <c r="F5" s="6">
        <v>2431</v>
      </c>
      <c r="G5" s="6">
        <v>8325</v>
      </c>
      <c r="H5" s="7">
        <f aca="true" t="shared" si="0" ref="H5:H42">SUM(B5:F5)</f>
        <v>8325</v>
      </c>
    </row>
    <row r="6" spans="1:8" ht="15.75">
      <c r="A6" s="3" t="s">
        <v>8</v>
      </c>
      <c r="B6" s="6">
        <v>1530</v>
      </c>
      <c r="C6" s="6">
        <v>43</v>
      </c>
      <c r="D6" s="6">
        <v>10</v>
      </c>
      <c r="E6" s="6">
        <v>2083</v>
      </c>
      <c r="F6" s="6">
        <v>1813</v>
      </c>
      <c r="G6" s="6">
        <v>5479</v>
      </c>
      <c r="H6" s="7">
        <f t="shared" si="0"/>
        <v>5479</v>
      </c>
    </row>
    <row r="7" spans="1:8" ht="15.75">
      <c r="A7" s="3" t="s">
        <v>9</v>
      </c>
      <c r="B7" s="6">
        <v>3785</v>
      </c>
      <c r="C7" s="6">
        <v>47</v>
      </c>
      <c r="D7" s="6">
        <v>9</v>
      </c>
      <c r="E7" s="6">
        <v>3457</v>
      </c>
      <c r="F7" s="6">
        <v>3422</v>
      </c>
      <c r="G7" s="6">
        <v>10720</v>
      </c>
      <c r="H7" s="7">
        <f t="shared" si="0"/>
        <v>10720</v>
      </c>
    </row>
    <row r="8" spans="1:8" ht="15.75">
      <c r="A8" s="3" t="s">
        <v>10</v>
      </c>
      <c r="B8" s="6">
        <v>743</v>
      </c>
      <c r="C8" s="6">
        <v>18</v>
      </c>
      <c r="D8" s="6">
        <v>1</v>
      </c>
      <c r="E8" s="6">
        <v>1999</v>
      </c>
      <c r="F8" s="6">
        <v>785</v>
      </c>
      <c r="G8" s="6">
        <v>3546</v>
      </c>
      <c r="H8" s="7">
        <f t="shared" si="0"/>
        <v>3546</v>
      </c>
    </row>
    <row r="9" spans="1:8" ht="15.75">
      <c r="A9" s="3" t="s">
        <v>11</v>
      </c>
      <c r="B9" s="6">
        <v>3445</v>
      </c>
      <c r="C9" s="6">
        <v>73</v>
      </c>
      <c r="D9" s="6">
        <v>9</v>
      </c>
      <c r="E9" s="6">
        <v>8840</v>
      </c>
      <c r="F9" s="6">
        <v>4253</v>
      </c>
      <c r="G9" s="6">
        <v>16620</v>
      </c>
      <c r="H9" s="7">
        <f t="shared" si="0"/>
        <v>16620</v>
      </c>
    </row>
    <row r="10" spans="1:8" ht="15.75">
      <c r="A10" s="3" t="s">
        <v>12</v>
      </c>
      <c r="B10" s="6">
        <v>3236</v>
      </c>
      <c r="C10" s="6">
        <v>52</v>
      </c>
      <c r="D10" s="6">
        <v>13</v>
      </c>
      <c r="E10" s="6">
        <v>4218</v>
      </c>
      <c r="F10" s="6">
        <v>2862</v>
      </c>
      <c r="G10" s="6">
        <v>10381</v>
      </c>
      <c r="H10" s="7">
        <f t="shared" si="0"/>
        <v>10381</v>
      </c>
    </row>
    <row r="11" spans="1:8" ht="15.75">
      <c r="A11" s="3" t="s">
        <v>13</v>
      </c>
      <c r="B11" s="6">
        <v>1327</v>
      </c>
      <c r="C11" s="6">
        <v>20</v>
      </c>
      <c r="D11" s="6">
        <v>4</v>
      </c>
      <c r="E11" s="6">
        <v>3729</v>
      </c>
      <c r="F11" s="6">
        <v>1316</v>
      </c>
      <c r="G11" s="6">
        <v>6396</v>
      </c>
      <c r="H11" s="7">
        <f t="shared" si="0"/>
        <v>6396</v>
      </c>
    </row>
    <row r="12" spans="1:8" ht="15.75">
      <c r="A12" s="3" t="s">
        <v>14</v>
      </c>
      <c r="B12" s="6">
        <v>8690</v>
      </c>
      <c r="C12" s="6">
        <v>204</v>
      </c>
      <c r="D12" s="6">
        <v>22</v>
      </c>
      <c r="E12" s="6">
        <v>18570</v>
      </c>
      <c r="F12" s="6">
        <v>11387</v>
      </c>
      <c r="G12" s="6">
        <v>38873</v>
      </c>
      <c r="H12" s="7">
        <f t="shared" si="0"/>
        <v>38873</v>
      </c>
    </row>
    <row r="13" spans="1:8" ht="15.75">
      <c r="A13" s="3" t="s">
        <v>15</v>
      </c>
      <c r="B13" s="6">
        <v>336</v>
      </c>
      <c r="C13" s="6">
        <v>12</v>
      </c>
      <c r="D13" s="6">
        <v>0</v>
      </c>
      <c r="E13" s="6">
        <v>1285</v>
      </c>
      <c r="F13" s="6">
        <v>315</v>
      </c>
      <c r="G13" s="6">
        <v>1948</v>
      </c>
      <c r="H13" s="7">
        <f t="shared" si="0"/>
        <v>1948</v>
      </c>
    </row>
    <row r="14" spans="1:8" ht="15.75">
      <c r="A14" s="3" t="s">
        <v>16</v>
      </c>
      <c r="B14" s="6">
        <v>454</v>
      </c>
      <c r="C14" s="6">
        <v>13</v>
      </c>
      <c r="D14" s="6">
        <v>2</v>
      </c>
      <c r="E14" s="6">
        <v>1803</v>
      </c>
      <c r="F14" s="6">
        <v>574</v>
      </c>
      <c r="G14" s="6">
        <v>2846</v>
      </c>
      <c r="H14" s="7">
        <f t="shared" si="0"/>
        <v>2846</v>
      </c>
    </row>
    <row r="15" spans="1:8" ht="15.75">
      <c r="A15" s="3" t="s">
        <v>17</v>
      </c>
      <c r="B15" s="6">
        <v>6104</v>
      </c>
      <c r="C15" s="6">
        <v>113</v>
      </c>
      <c r="D15" s="6">
        <v>16</v>
      </c>
      <c r="E15" s="6">
        <v>5719</v>
      </c>
      <c r="F15" s="6">
        <v>4538</v>
      </c>
      <c r="G15" s="6">
        <v>16490</v>
      </c>
      <c r="H15" s="7">
        <f t="shared" si="0"/>
        <v>16490</v>
      </c>
    </row>
    <row r="16" spans="1:8" ht="15.75">
      <c r="A16" s="3" t="s">
        <v>18</v>
      </c>
      <c r="B16" s="6">
        <v>289</v>
      </c>
      <c r="C16" s="6">
        <v>11</v>
      </c>
      <c r="D16" s="6">
        <v>0</v>
      </c>
      <c r="E16" s="6">
        <v>1379</v>
      </c>
      <c r="F16" s="6">
        <v>224</v>
      </c>
      <c r="G16" s="6">
        <v>1903</v>
      </c>
      <c r="H16" s="7">
        <f t="shared" si="0"/>
        <v>1903</v>
      </c>
    </row>
    <row r="17" spans="1:8" ht="15.75">
      <c r="A17" s="3" t="s">
        <v>19</v>
      </c>
      <c r="B17" s="6">
        <v>315</v>
      </c>
      <c r="C17" s="6">
        <v>8</v>
      </c>
      <c r="D17" s="6">
        <v>1</v>
      </c>
      <c r="E17" s="6">
        <v>912</v>
      </c>
      <c r="F17" s="6">
        <v>229</v>
      </c>
      <c r="G17" s="6">
        <v>1465</v>
      </c>
      <c r="H17" s="7">
        <f t="shared" si="0"/>
        <v>1465</v>
      </c>
    </row>
    <row r="18" spans="1:8" ht="15.75">
      <c r="A18" s="3" t="s">
        <v>20</v>
      </c>
      <c r="B18" s="6">
        <v>766</v>
      </c>
      <c r="C18" s="6">
        <v>30</v>
      </c>
      <c r="D18" s="6">
        <v>3</v>
      </c>
      <c r="E18" s="6">
        <v>4121</v>
      </c>
      <c r="F18" s="6">
        <v>1259</v>
      </c>
      <c r="G18" s="6">
        <v>6179</v>
      </c>
      <c r="H18" s="7">
        <f t="shared" si="0"/>
        <v>6179</v>
      </c>
    </row>
    <row r="19" spans="1:8" ht="15.75">
      <c r="A19" s="3" t="s">
        <v>21</v>
      </c>
      <c r="B19" s="6">
        <v>1206</v>
      </c>
      <c r="C19" s="6">
        <v>25</v>
      </c>
      <c r="D19" s="6">
        <v>3</v>
      </c>
      <c r="E19" s="6">
        <v>3464</v>
      </c>
      <c r="F19" s="6">
        <v>1345</v>
      </c>
      <c r="G19" s="6">
        <v>6043</v>
      </c>
      <c r="H19" s="7">
        <f t="shared" si="0"/>
        <v>6043</v>
      </c>
    </row>
    <row r="20" spans="1:8" ht="15.75">
      <c r="A20" s="3" t="s">
        <v>22</v>
      </c>
      <c r="B20" s="6">
        <v>1163</v>
      </c>
      <c r="C20" s="6">
        <v>26</v>
      </c>
      <c r="D20" s="6">
        <v>1</v>
      </c>
      <c r="E20" s="6">
        <v>3589</v>
      </c>
      <c r="F20" s="6">
        <v>1357</v>
      </c>
      <c r="G20" s="6">
        <v>6136</v>
      </c>
      <c r="H20" s="7">
        <f t="shared" si="0"/>
        <v>6136</v>
      </c>
    </row>
    <row r="21" spans="1:8" ht="15.75">
      <c r="A21" s="3" t="s">
        <v>23</v>
      </c>
      <c r="B21" s="6">
        <v>228</v>
      </c>
      <c r="C21" s="6">
        <v>2</v>
      </c>
      <c r="D21" s="6">
        <v>0</v>
      </c>
      <c r="E21" s="6">
        <v>859</v>
      </c>
      <c r="F21" s="6">
        <v>165</v>
      </c>
      <c r="G21" s="6">
        <v>1254</v>
      </c>
      <c r="H21" s="7">
        <f t="shared" si="0"/>
        <v>1254</v>
      </c>
    </row>
    <row r="22" spans="1:8" ht="15.75">
      <c r="A22" s="3" t="s">
        <v>24</v>
      </c>
      <c r="B22" s="6">
        <v>6292</v>
      </c>
      <c r="C22" s="6">
        <v>165</v>
      </c>
      <c r="D22" s="6">
        <v>42</v>
      </c>
      <c r="E22" s="6">
        <v>9494</v>
      </c>
      <c r="F22" s="6">
        <v>6761</v>
      </c>
      <c r="G22" s="6">
        <v>22754</v>
      </c>
      <c r="H22" s="7">
        <f t="shared" si="0"/>
        <v>22754</v>
      </c>
    </row>
    <row r="23" spans="1:8" ht="15.75">
      <c r="A23" s="3" t="s">
        <v>25</v>
      </c>
      <c r="B23" s="6">
        <v>8975</v>
      </c>
      <c r="C23" s="6">
        <v>152</v>
      </c>
      <c r="D23" s="6">
        <v>8</v>
      </c>
      <c r="E23" s="6">
        <v>6972</v>
      </c>
      <c r="F23" s="6">
        <v>6490</v>
      </c>
      <c r="G23" s="6">
        <v>22597</v>
      </c>
      <c r="H23" s="7">
        <f t="shared" si="0"/>
        <v>22597</v>
      </c>
    </row>
    <row r="24" spans="1:8" ht="15.75">
      <c r="A24" s="3" t="s">
        <v>26</v>
      </c>
      <c r="B24" s="6">
        <v>405</v>
      </c>
      <c r="C24" s="6">
        <v>8</v>
      </c>
      <c r="D24" s="6">
        <v>4</v>
      </c>
      <c r="E24" s="6">
        <v>1261</v>
      </c>
      <c r="F24" s="6">
        <v>314</v>
      </c>
      <c r="G24" s="6">
        <v>1992</v>
      </c>
      <c r="H24" s="7">
        <f t="shared" si="0"/>
        <v>1992</v>
      </c>
    </row>
    <row r="25" spans="1:8" ht="15.75">
      <c r="A25" s="3" t="s">
        <v>27</v>
      </c>
      <c r="B25" s="6">
        <v>2264</v>
      </c>
      <c r="C25" s="6">
        <v>75</v>
      </c>
      <c r="D25" s="6">
        <v>9</v>
      </c>
      <c r="E25" s="6">
        <v>7080</v>
      </c>
      <c r="F25" s="6">
        <v>3071</v>
      </c>
      <c r="G25" s="6">
        <v>12499</v>
      </c>
      <c r="H25" s="7">
        <f t="shared" si="0"/>
        <v>12499</v>
      </c>
    </row>
    <row r="26" spans="1:8" ht="15.75">
      <c r="A26" s="3" t="s">
        <v>28</v>
      </c>
      <c r="B26" s="6">
        <v>1071</v>
      </c>
      <c r="C26" s="6">
        <v>28</v>
      </c>
      <c r="D26" s="6">
        <v>6</v>
      </c>
      <c r="E26" s="6">
        <v>3115</v>
      </c>
      <c r="F26" s="6">
        <v>1317</v>
      </c>
      <c r="G26" s="6">
        <v>5537</v>
      </c>
      <c r="H26" s="7">
        <f t="shared" si="0"/>
        <v>5537</v>
      </c>
    </row>
    <row r="27" spans="1:8" ht="15.75">
      <c r="A27" s="3" t="s">
        <v>29</v>
      </c>
      <c r="B27" s="6">
        <v>27772</v>
      </c>
      <c r="C27" s="6">
        <v>666</v>
      </c>
      <c r="D27" s="6">
        <v>80</v>
      </c>
      <c r="E27" s="6">
        <v>22834</v>
      </c>
      <c r="F27" s="6">
        <v>27375</v>
      </c>
      <c r="G27" s="6">
        <v>78727</v>
      </c>
      <c r="H27" s="7">
        <f t="shared" si="0"/>
        <v>78727</v>
      </c>
    </row>
    <row r="28" spans="1:8" ht="15.75">
      <c r="A28" s="3" t="s">
        <v>30</v>
      </c>
      <c r="B28" s="6">
        <v>383</v>
      </c>
      <c r="C28" s="6">
        <v>10</v>
      </c>
      <c r="D28" s="6">
        <v>1</v>
      </c>
      <c r="E28" s="6">
        <v>1167</v>
      </c>
      <c r="F28" s="6">
        <v>338</v>
      </c>
      <c r="G28" s="6">
        <v>1899</v>
      </c>
      <c r="H28" s="7">
        <f t="shared" si="0"/>
        <v>1899</v>
      </c>
    </row>
    <row r="29" spans="1:8" ht="15.75">
      <c r="A29" s="3" t="s">
        <v>31</v>
      </c>
      <c r="B29" s="6">
        <v>473</v>
      </c>
      <c r="C29" s="6">
        <v>1</v>
      </c>
      <c r="D29" s="6">
        <v>0</v>
      </c>
      <c r="E29" s="6">
        <v>1137</v>
      </c>
      <c r="F29" s="6">
        <v>332</v>
      </c>
      <c r="G29" s="6">
        <v>1943</v>
      </c>
      <c r="H29" s="7">
        <f t="shared" si="0"/>
        <v>1943</v>
      </c>
    </row>
    <row r="30" spans="1:8" ht="15.75">
      <c r="A30" s="3" t="s">
        <v>32</v>
      </c>
      <c r="B30" s="6">
        <v>5463</v>
      </c>
      <c r="C30" s="6">
        <v>92</v>
      </c>
      <c r="D30" s="6">
        <v>14</v>
      </c>
      <c r="E30" s="6">
        <v>6388</v>
      </c>
      <c r="F30" s="6">
        <v>5070</v>
      </c>
      <c r="G30" s="6">
        <v>17027</v>
      </c>
      <c r="H30" s="7">
        <f t="shared" si="0"/>
        <v>17027</v>
      </c>
    </row>
    <row r="31" spans="1:8" ht="15.75">
      <c r="A31" s="3" t="s">
        <v>33</v>
      </c>
      <c r="B31" s="6">
        <v>1064</v>
      </c>
      <c r="C31" s="6">
        <v>21</v>
      </c>
      <c r="D31" s="6">
        <v>1</v>
      </c>
      <c r="E31" s="6">
        <v>2117</v>
      </c>
      <c r="F31" s="6">
        <v>857</v>
      </c>
      <c r="G31" s="6">
        <v>4060</v>
      </c>
      <c r="H31" s="7">
        <f t="shared" si="0"/>
        <v>4060</v>
      </c>
    </row>
    <row r="32" spans="1:8" ht="15.75">
      <c r="A32" s="3" t="s">
        <v>34</v>
      </c>
      <c r="B32" s="6">
        <v>3373</v>
      </c>
      <c r="C32" s="6">
        <v>71</v>
      </c>
      <c r="D32" s="6">
        <v>15</v>
      </c>
      <c r="E32" s="6">
        <v>6986</v>
      </c>
      <c r="F32" s="6">
        <v>5101</v>
      </c>
      <c r="G32" s="6">
        <v>15546</v>
      </c>
      <c r="H32" s="7">
        <f t="shared" si="0"/>
        <v>15546</v>
      </c>
    </row>
    <row r="33" spans="1:8" ht="15.75">
      <c r="A33" s="3" t="s">
        <v>35</v>
      </c>
      <c r="B33" s="6">
        <v>3904</v>
      </c>
      <c r="C33" s="6">
        <v>126</v>
      </c>
      <c r="D33" s="6">
        <v>11</v>
      </c>
      <c r="E33" s="6">
        <v>6219</v>
      </c>
      <c r="F33" s="6">
        <v>5134</v>
      </c>
      <c r="G33" s="6">
        <v>15394</v>
      </c>
      <c r="H33" s="7">
        <f t="shared" si="0"/>
        <v>15394</v>
      </c>
    </row>
    <row r="34" spans="1:8" ht="15.75">
      <c r="A34" s="3" t="s">
        <v>36</v>
      </c>
      <c r="B34" s="6">
        <v>3997</v>
      </c>
      <c r="C34" s="6">
        <v>106</v>
      </c>
      <c r="D34" s="6">
        <v>16</v>
      </c>
      <c r="E34" s="6">
        <v>7678</v>
      </c>
      <c r="F34" s="6">
        <v>5228</v>
      </c>
      <c r="G34" s="6">
        <v>17025</v>
      </c>
      <c r="H34" s="7">
        <f t="shared" si="0"/>
        <v>17025</v>
      </c>
    </row>
    <row r="35" spans="1:8" ht="15.75">
      <c r="A35" s="3" t="s">
        <v>37</v>
      </c>
      <c r="B35" s="6">
        <v>3888</v>
      </c>
      <c r="C35" s="6">
        <v>70</v>
      </c>
      <c r="D35" s="6">
        <v>12</v>
      </c>
      <c r="E35" s="6">
        <v>4728</v>
      </c>
      <c r="F35" s="6">
        <v>3649</v>
      </c>
      <c r="G35" s="6">
        <v>12347</v>
      </c>
      <c r="H35" s="7">
        <f t="shared" si="0"/>
        <v>12347</v>
      </c>
    </row>
    <row r="36" spans="1:8" ht="15.75">
      <c r="A36" s="3" t="s">
        <v>38</v>
      </c>
      <c r="B36" s="6">
        <v>381</v>
      </c>
      <c r="C36" s="6">
        <v>1</v>
      </c>
      <c r="D36" s="6">
        <v>0</v>
      </c>
      <c r="E36" s="6">
        <v>1146</v>
      </c>
      <c r="F36" s="6">
        <v>329</v>
      </c>
      <c r="G36" s="6">
        <v>1857</v>
      </c>
      <c r="H36" s="7">
        <f t="shared" si="0"/>
        <v>1857</v>
      </c>
    </row>
    <row r="37" spans="1:8" ht="15.75">
      <c r="A37" s="3" t="s">
        <v>39</v>
      </c>
      <c r="B37" s="6">
        <v>338</v>
      </c>
      <c r="C37" s="6">
        <v>8</v>
      </c>
      <c r="D37" s="6">
        <v>1</v>
      </c>
      <c r="E37" s="6">
        <v>1362</v>
      </c>
      <c r="F37" s="6">
        <v>359</v>
      </c>
      <c r="G37" s="6">
        <v>2068</v>
      </c>
      <c r="H37" s="7">
        <f t="shared" si="0"/>
        <v>2068</v>
      </c>
    </row>
    <row r="38" spans="1:8" ht="15.75">
      <c r="A38" s="3" t="s">
        <v>40</v>
      </c>
      <c r="B38" s="6">
        <v>704</v>
      </c>
      <c r="C38" s="6">
        <v>13</v>
      </c>
      <c r="D38" s="6">
        <v>2</v>
      </c>
      <c r="E38" s="6">
        <v>2336</v>
      </c>
      <c r="F38" s="6">
        <v>864</v>
      </c>
      <c r="G38" s="6">
        <v>3919</v>
      </c>
      <c r="H38" s="7">
        <f t="shared" si="0"/>
        <v>3919</v>
      </c>
    </row>
    <row r="39" spans="1:8" ht="15.75">
      <c r="A39" s="3" t="s">
        <v>41</v>
      </c>
      <c r="B39" s="6">
        <v>596</v>
      </c>
      <c r="C39" s="6">
        <v>20</v>
      </c>
      <c r="D39" s="6">
        <v>0</v>
      </c>
      <c r="E39" s="6">
        <v>1520</v>
      </c>
      <c r="F39" s="6">
        <v>693</v>
      </c>
      <c r="G39" s="6">
        <v>2829</v>
      </c>
      <c r="H39" s="7">
        <f t="shared" si="0"/>
        <v>2829</v>
      </c>
    </row>
    <row r="40" spans="1:8" ht="15.75">
      <c r="A40" s="3" t="s">
        <v>42</v>
      </c>
      <c r="B40" s="6">
        <v>116</v>
      </c>
      <c r="C40" s="6">
        <v>4</v>
      </c>
      <c r="D40" s="6">
        <v>0</v>
      </c>
      <c r="E40" s="6">
        <v>687</v>
      </c>
      <c r="F40" s="6">
        <v>114</v>
      </c>
      <c r="G40" s="6">
        <v>921</v>
      </c>
      <c r="H40" s="7">
        <f t="shared" si="0"/>
        <v>921</v>
      </c>
    </row>
    <row r="41" spans="1:8" ht="15.75">
      <c r="A41" s="3" t="s">
        <v>43</v>
      </c>
      <c r="B41" s="6">
        <v>1123</v>
      </c>
      <c r="C41" s="6">
        <v>32</v>
      </c>
      <c r="D41" s="6">
        <v>5</v>
      </c>
      <c r="E41" s="6">
        <v>2749</v>
      </c>
      <c r="F41" s="6">
        <v>1277</v>
      </c>
      <c r="G41" s="6">
        <v>5186</v>
      </c>
      <c r="H41" s="7">
        <f t="shared" si="0"/>
        <v>5186</v>
      </c>
    </row>
    <row r="42" spans="1:8" ht="15.75">
      <c r="A42" s="3" t="s">
        <v>44</v>
      </c>
      <c r="B42" s="6">
        <v>201</v>
      </c>
      <c r="C42" s="6">
        <v>4</v>
      </c>
      <c r="D42" s="6">
        <v>1</v>
      </c>
      <c r="E42" s="6">
        <v>983</v>
      </c>
      <c r="F42" s="6">
        <v>200</v>
      </c>
      <c r="G42" s="6">
        <v>1389</v>
      </c>
      <c r="H42" s="7">
        <f t="shared" si="0"/>
        <v>1389</v>
      </c>
    </row>
    <row r="45" spans="1:7" ht="15.75">
      <c r="A45" s="4" t="s">
        <v>0</v>
      </c>
      <c r="B45" s="5" t="s">
        <v>1</v>
      </c>
      <c r="C45" s="5" t="s">
        <v>2</v>
      </c>
      <c r="D45" s="5" t="s">
        <v>3</v>
      </c>
      <c r="E45" s="5" t="s">
        <v>4</v>
      </c>
      <c r="F45" s="5" t="s">
        <v>5</v>
      </c>
      <c r="G45" s="5" t="s">
        <v>6</v>
      </c>
    </row>
    <row r="46" spans="1:7" ht="15.75">
      <c r="A46" s="4"/>
      <c r="B46" s="5"/>
      <c r="C46" s="5"/>
      <c r="D46" s="5"/>
      <c r="E46" s="5"/>
      <c r="F46" s="5"/>
      <c r="G46" s="5"/>
    </row>
    <row r="47" spans="1:8" ht="15.75">
      <c r="A47" s="3" t="s">
        <v>45</v>
      </c>
      <c r="B47" s="6">
        <v>923</v>
      </c>
      <c r="C47" s="6">
        <v>21</v>
      </c>
      <c r="D47" s="6">
        <v>0</v>
      </c>
      <c r="E47" s="6">
        <v>2317</v>
      </c>
      <c r="F47" s="6">
        <v>845</v>
      </c>
      <c r="G47" s="6">
        <v>4106</v>
      </c>
      <c r="H47" s="7">
        <f aca="true" t="shared" si="1" ref="H47:H84">SUM(B47:F47)</f>
        <v>4106</v>
      </c>
    </row>
    <row r="48" spans="1:8" ht="15.75">
      <c r="A48" s="3" t="s">
        <v>46</v>
      </c>
      <c r="B48" s="6">
        <v>5166</v>
      </c>
      <c r="C48" s="6">
        <v>90</v>
      </c>
      <c r="D48" s="6">
        <v>9</v>
      </c>
      <c r="E48" s="6">
        <v>10453</v>
      </c>
      <c r="F48" s="6">
        <v>6044</v>
      </c>
      <c r="G48" s="6">
        <v>21762</v>
      </c>
      <c r="H48" s="7">
        <f t="shared" si="1"/>
        <v>21762</v>
      </c>
    </row>
    <row r="49" spans="1:8" ht="15.75">
      <c r="A49" s="3" t="s">
        <v>47</v>
      </c>
      <c r="B49" s="6">
        <v>278</v>
      </c>
      <c r="C49" s="6">
        <v>3</v>
      </c>
      <c r="D49" s="6">
        <v>0</v>
      </c>
      <c r="E49" s="6">
        <v>1551</v>
      </c>
      <c r="F49" s="6">
        <v>558</v>
      </c>
      <c r="G49" s="6">
        <v>2390</v>
      </c>
      <c r="H49" s="7">
        <f t="shared" si="1"/>
        <v>2390</v>
      </c>
    </row>
    <row r="50" spans="1:8" ht="15.75">
      <c r="A50" s="3" t="s">
        <v>48</v>
      </c>
      <c r="B50" s="6">
        <v>264</v>
      </c>
      <c r="C50" s="6">
        <v>2</v>
      </c>
      <c r="D50" s="6">
        <v>0</v>
      </c>
      <c r="E50" s="6">
        <v>947</v>
      </c>
      <c r="F50" s="6">
        <v>244</v>
      </c>
      <c r="G50" s="6">
        <v>1457</v>
      </c>
      <c r="H50" s="7">
        <f t="shared" si="1"/>
        <v>1457</v>
      </c>
    </row>
    <row r="51" spans="1:8" ht="15.75">
      <c r="A51" s="3" t="s">
        <v>49</v>
      </c>
      <c r="B51" s="6">
        <v>2249</v>
      </c>
      <c r="C51" s="6">
        <v>31</v>
      </c>
      <c r="D51" s="6">
        <v>7</v>
      </c>
      <c r="E51" s="6">
        <v>3996</v>
      </c>
      <c r="F51" s="6">
        <v>2206</v>
      </c>
      <c r="G51" s="6">
        <v>8489</v>
      </c>
      <c r="H51" s="7">
        <f t="shared" si="1"/>
        <v>8489</v>
      </c>
    </row>
    <row r="52" spans="1:8" ht="15.75">
      <c r="A52" s="3" t="s">
        <v>50</v>
      </c>
      <c r="B52" s="6">
        <v>3141</v>
      </c>
      <c r="C52" s="6">
        <v>74</v>
      </c>
      <c r="D52" s="6">
        <v>10</v>
      </c>
      <c r="E52" s="6">
        <v>5678</v>
      </c>
      <c r="F52" s="6">
        <v>3662</v>
      </c>
      <c r="G52" s="6">
        <v>12565</v>
      </c>
      <c r="H52" s="7">
        <f t="shared" si="1"/>
        <v>12565</v>
      </c>
    </row>
    <row r="53" spans="1:8" ht="15.75">
      <c r="A53" s="3" t="s">
        <v>51</v>
      </c>
      <c r="B53" s="6">
        <v>366</v>
      </c>
      <c r="C53" s="6">
        <v>13</v>
      </c>
      <c r="D53" s="6">
        <v>1</v>
      </c>
      <c r="E53" s="6">
        <v>1482</v>
      </c>
      <c r="F53" s="6">
        <v>572</v>
      </c>
      <c r="G53" s="6">
        <v>2434</v>
      </c>
      <c r="H53" s="7">
        <f t="shared" si="1"/>
        <v>2434</v>
      </c>
    </row>
    <row r="54" spans="1:8" ht="15.75">
      <c r="A54" s="3" t="s">
        <v>52</v>
      </c>
      <c r="B54" s="6">
        <v>83679</v>
      </c>
      <c r="C54" s="6">
        <v>2078</v>
      </c>
      <c r="D54" s="6">
        <v>203</v>
      </c>
      <c r="E54" s="6">
        <v>164918</v>
      </c>
      <c r="F54" s="6">
        <v>105561</v>
      </c>
      <c r="G54" s="6">
        <v>356439</v>
      </c>
      <c r="H54" s="7">
        <f t="shared" si="1"/>
        <v>356439</v>
      </c>
    </row>
    <row r="55" spans="1:8" ht="15.75">
      <c r="A55" s="3" t="s">
        <v>53</v>
      </c>
      <c r="B55" s="6">
        <v>370</v>
      </c>
      <c r="C55" s="6">
        <v>6</v>
      </c>
      <c r="D55" s="6">
        <v>2</v>
      </c>
      <c r="E55" s="6">
        <v>1336</v>
      </c>
      <c r="F55" s="6">
        <v>529</v>
      </c>
      <c r="G55" s="6">
        <v>2243</v>
      </c>
      <c r="H55" s="7">
        <f t="shared" si="1"/>
        <v>2243</v>
      </c>
    </row>
    <row r="56" spans="1:8" ht="15.75">
      <c r="A56" s="3" t="s">
        <v>54</v>
      </c>
      <c r="B56" s="6">
        <v>1090</v>
      </c>
      <c r="C56" s="6">
        <v>21</v>
      </c>
      <c r="D56" s="6">
        <v>6</v>
      </c>
      <c r="E56" s="6">
        <v>2833</v>
      </c>
      <c r="F56" s="6">
        <v>1383</v>
      </c>
      <c r="G56" s="6">
        <v>5333</v>
      </c>
      <c r="H56" s="7">
        <f t="shared" si="1"/>
        <v>5333</v>
      </c>
    </row>
    <row r="57" spans="1:8" ht="15.75">
      <c r="A57" s="3" t="s">
        <v>55</v>
      </c>
      <c r="B57" s="6">
        <v>291</v>
      </c>
      <c r="C57" s="6">
        <v>9</v>
      </c>
      <c r="D57" s="6">
        <v>1</v>
      </c>
      <c r="E57" s="6">
        <v>1238</v>
      </c>
      <c r="F57" s="6">
        <v>240</v>
      </c>
      <c r="G57" s="6">
        <v>1779</v>
      </c>
      <c r="H57" s="7">
        <f t="shared" si="1"/>
        <v>1779</v>
      </c>
    </row>
    <row r="58" spans="1:8" ht="15.75">
      <c r="A58" s="3" t="s">
        <v>56</v>
      </c>
      <c r="B58" s="6">
        <v>4904</v>
      </c>
      <c r="C58" s="6">
        <v>131</v>
      </c>
      <c r="D58" s="6">
        <v>14</v>
      </c>
      <c r="E58" s="6">
        <v>5619</v>
      </c>
      <c r="F58" s="6">
        <v>5106</v>
      </c>
      <c r="G58" s="6">
        <v>15774</v>
      </c>
      <c r="H58" s="7">
        <f t="shared" si="1"/>
        <v>15774</v>
      </c>
    </row>
    <row r="59" spans="1:8" ht="15.75">
      <c r="A59" s="3" t="s">
        <v>57</v>
      </c>
      <c r="B59" s="6">
        <v>193</v>
      </c>
      <c r="C59" s="6">
        <v>3</v>
      </c>
      <c r="D59" s="6">
        <v>0</v>
      </c>
      <c r="E59" s="6">
        <v>948</v>
      </c>
      <c r="F59" s="6">
        <v>177</v>
      </c>
      <c r="G59" s="6">
        <v>1321</v>
      </c>
      <c r="H59" s="7">
        <f t="shared" si="1"/>
        <v>1321</v>
      </c>
    </row>
    <row r="60" spans="1:8" ht="15.75">
      <c r="A60" s="3" t="s">
        <v>58</v>
      </c>
      <c r="B60" s="6">
        <v>13351</v>
      </c>
      <c r="C60" s="6">
        <v>261</v>
      </c>
      <c r="D60" s="6">
        <v>31</v>
      </c>
      <c r="E60" s="6">
        <v>16090</v>
      </c>
      <c r="F60" s="6">
        <v>13951</v>
      </c>
      <c r="G60" s="6">
        <v>43684</v>
      </c>
      <c r="H60" s="7">
        <f t="shared" si="1"/>
        <v>43684</v>
      </c>
    </row>
    <row r="61" spans="1:8" ht="15.75">
      <c r="A61" s="3" t="s">
        <v>59</v>
      </c>
      <c r="B61" s="6">
        <v>329</v>
      </c>
      <c r="C61" s="6">
        <v>12</v>
      </c>
      <c r="D61" s="6">
        <v>3</v>
      </c>
      <c r="E61" s="6">
        <v>1424</v>
      </c>
      <c r="F61" s="6">
        <v>425</v>
      </c>
      <c r="G61" s="6">
        <v>2193</v>
      </c>
      <c r="H61" s="7">
        <f t="shared" si="1"/>
        <v>2193</v>
      </c>
    </row>
    <row r="62" spans="1:8" ht="15.75">
      <c r="A62" s="3" t="s">
        <v>60</v>
      </c>
      <c r="B62" s="6">
        <v>1549</v>
      </c>
      <c r="C62" s="6">
        <v>42</v>
      </c>
      <c r="D62" s="6">
        <v>9</v>
      </c>
      <c r="E62" s="6">
        <v>3512</v>
      </c>
      <c r="F62" s="6">
        <v>1699</v>
      </c>
      <c r="G62" s="6">
        <v>6811</v>
      </c>
      <c r="H62" s="7">
        <f t="shared" si="1"/>
        <v>6811</v>
      </c>
    </row>
    <row r="63" spans="1:8" ht="15.75">
      <c r="A63" s="3" t="s">
        <v>61</v>
      </c>
      <c r="B63" s="6">
        <v>261</v>
      </c>
      <c r="C63" s="6">
        <v>5</v>
      </c>
      <c r="D63" s="6">
        <v>1</v>
      </c>
      <c r="E63" s="6">
        <v>1253</v>
      </c>
      <c r="F63" s="6">
        <v>214</v>
      </c>
      <c r="G63" s="6">
        <v>1734</v>
      </c>
      <c r="H63" s="7">
        <f t="shared" si="1"/>
        <v>1734</v>
      </c>
    </row>
    <row r="64" spans="1:8" ht="15.75">
      <c r="A64" s="3" t="s">
        <v>62</v>
      </c>
      <c r="B64" s="6">
        <v>5210</v>
      </c>
      <c r="C64" s="6">
        <v>133</v>
      </c>
      <c r="D64" s="6">
        <v>18</v>
      </c>
      <c r="E64" s="6">
        <v>7992</v>
      </c>
      <c r="F64" s="6">
        <v>6257</v>
      </c>
      <c r="G64" s="6">
        <v>19610</v>
      </c>
      <c r="H64" s="7">
        <f t="shared" si="1"/>
        <v>19610</v>
      </c>
    </row>
    <row r="65" spans="1:8" ht="15.75">
      <c r="A65" s="3" t="s">
        <v>63</v>
      </c>
      <c r="B65" s="6">
        <v>1354</v>
      </c>
      <c r="C65" s="6">
        <v>29</v>
      </c>
      <c r="D65" s="6">
        <v>4</v>
      </c>
      <c r="E65" s="6">
        <v>4565</v>
      </c>
      <c r="F65" s="6">
        <v>1562</v>
      </c>
      <c r="G65" s="6">
        <v>7514</v>
      </c>
      <c r="H65" s="7">
        <f t="shared" si="1"/>
        <v>7514</v>
      </c>
    </row>
    <row r="66" spans="1:8" ht="15.75">
      <c r="A66" s="3" t="s">
        <v>64</v>
      </c>
      <c r="B66" s="6">
        <v>1944</v>
      </c>
      <c r="C66" s="6">
        <v>33</v>
      </c>
      <c r="D66" s="6">
        <v>0</v>
      </c>
      <c r="E66" s="6">
        <v>3451</v>
      </c>
      <c r="F66" s="6">
        <v>1819</v>
      </c>
      <c r="G66" s="6">
        <v>7247</v>
      </c>
      <c r="H66" s="7">
        <f t="shared" si="1"/>
        <v>7247</v>
      </c>
    </row>
    <row r="67" spans="1:8" ht="15.75">
      <c r="A67" s="3" t="s">
        <v>65</v>
      </c>
      <c r="B67" s="6">
        <v>2797</v>
      </c>
      <c r="C67" s="6">
        <v>65</v>
      </c>
      <c r="D67" s="6">
        <v>5</v>
      </c>
      <c r="E67" s="6">
        <v>8859</v>
      </c>
      <c r="F67" s="6">
        <v>3367</v>
      </c>
      <c r="G67" s="6">
        <v>15093</v>
      </c>
      <c r="H67" s="7">
        <f t="shared" si="1"/>
        <v>15093</v>
      </c>
    </row>
    <row r="68" spans="1:8" ht="15.75">
      <c r="A68" s="3" t="s">
        <v>66</v>
      </c>
      <c r="B68" s="6">
        <v>435</v>
      </c>
      <c r="C68" s="6">
        <v>11</v>
      </c>
      <c r="D68" s="6">
        <v>4</v>
      </c>
      <c r="E68" s="6">
        <v>1947</v>
      </c>
      <c r="F68" s="6">
        <v>595</v>
      </c>
      <c r="G68" s="6">
        <v>2992</v>
      </c>
      <c r="H68" s="7">
        <f t="shared" si="1"/>
        <v>2992</v>
      </c>
    </row>
    <row r="69" spans="1:8" ht="15.75">
      <c r="A69" s="3" t="s">
        <v>67</v>
      </c>
      <c r="B69" s="6">
        <v>4925</v>
      </c>
      <c r="C69" s="6">
        <v>107</v>
      </c>
      <c r="D69" s="6">
        <v>18</v>
      </c>
      <c r="E69" s="6">
        <v>9225</v>
      </c>
      <c r="F69" s="6">
        <v>6030</v>
      </c>
      <c r="G69" s="6">
        <v>20305</v>
      </c>
      <c r="H69" s="7">
        <f t="shared" si="1"/>
        <v>20305</v>
      </c>
    </row>
    <row r="70" spans="1:8" ht="15.75">
      <c r="A70" s="3" t="s">
        <v>68</v>
      </c>
      <c r="B70" s="6">
        <v>754</v>
      </c>
      <c r="C70" s="6">
        <v>7</v>
      </c>
      <c r="D70" s="6">
        <v>1</v>
      </c>
      <c r="E70" s="6">
        <v>2536</v>
      </c>
      <c r="F70" s="6">
        <v>792</v>
      </c>
      <c r="G70" s="6">
        <v>4090</v>
      </c>
      <c r="H70" s="7">
        <f t="shared" si="1"/>
        <v>4090</v>
      </c>
    </row>
    <row r="71" spans="1:8" ht="15.75">
      <c r="A71" s="3" t="s">
        <v>69</v>
      </c>
      <c r="B71" s="6">
        <v>5888</v>
      </c>
      <c r="C71" s="6">
        <v>99</v>
      </c>
      <c r="D71" s="6">
        <v>20</v>
      </c>
      <c r="E71" s="6">
        <v>10450</v>
      </c>
      <c r="F71" s="6">
        <v>4842</v>
      </c>
      <c r="G71" s="6">
        <v>21299</v>
      </c>
      <c r="H71" s="7">
        <f t="shared" si="1"/>
        <v>21299</v>
      </c>
    </row>
    <row r="72" spans="1:8" ht="15.75">
      <c r="A72" s="3" t="s">
        <v>70</v>
      </c>
      <c r="B72" s="6">
        <v>884</v>
      </c>
      <c r="C72" s="6">
        <v>15</v>
      </c>
      <c r="D72" s="6">
        <v>3</v>
      </c>
      <c r="E72" s="6">
        <v>2104</v>
      </c>
      <c r="F72" s="6">
        <v>892</v>
      </c>
      <c r="G72" s="6">
        <v>3898</v>
      </c>
      <c r="H72" s="7">
        <f t="shared" si="1"/>
        <v>3898</v>
      </c>
    </row>
    <row r="73" spans="1:8" ht="15.75">
      <c r="A73" s="3" t="s">
        <v>71</v>
      </c>
      <c r="B73" s="6">
        <v>357</v>
      </c>
      <c r="C73" s="6">
        <v>4</v>
      </c>
      <c r="D73" s="6">
        <v>1</v>
      </c>
      <c r="E73" s="6">
        <v>1261</v>
      </c>
      <c r="F73" s="6">
        <v>219</v>
      </c>
      <c r="G73" s="6">
        <v>1842</v>
      </c>
      <c r="H73" s="7">
        <f t="shared" si="1"/>
        <v>1842</v>
      </c>
    </row>
    <row r="74" spans="1:8" ht="15.75">
      <c r="A74" s="3" t="s">
        <v>72</v>
      </c>
      <c r="B74" s="6">
        <v>1993</v>
      </c>
      <c r="C74" s="6">
        <v>25</v>
      </c>
      <c r="D74" s="6">
        <v>2</v>
      </c>
      <c r="E74" s="6">
        <v>3634</v>
      </c>
      <c r="F74" s="6">
        <v>1865</v>
      </c>
      <c r="G74" s="6">
        <v>7519</v>
      </c>
      <c r="H74" s="7">
        <f t="shared" si="1"/>
        <v>7519</v>
      </c>
    </row>
    <row r="75" spans="1:8" ht="15.75">
      <c r="A75" s="3" t="s">
        <v>73</v>
      </c>
      <c r="B75" s="6">
        <v>2838</v>
      </c>
      <c r="C75" s="6">
        <v>77</v>
      </c>
      <c r="D75" s="6">
        <v>6</v>
      </c>
      <c r="E75" s="6">
        <v>4926</v>
      </c>
      <c r="F75" s="6">
        <v>3838</v>
      </c>
      <c r="G75" s="6">
        <v>11685</v>
      </c>
      <c r="H75" s="7">
        <f t="shared" si="1"/>
        <v>11685</v>
      </c>
    </row>
    <row r="76" spans="1:8" ht="15.75">
      <c r="A76" s="3" t="s">
        <v>74</v>
      </c>
      <c r="B76" s="6">
        <v>406</v>
      </c>
      <c r="C76" s="6">
        <v>6</v>
      </c>
      <c r="D76" s="6">
        <v>2</v>
      </c>
      <c r="E76" s="6">
        <v>1308</v>
      </c>
      <c r="F76" s="6">
        <v>355</v>
      </c>
      <c r="G76" s="6">
        <v>2077</v>
      </c>
      <c r="H76" s="7">
        <f t="shared" si="1"/>
        <v>2077</v>
      </c>
    </row>
    <row r="77" spans="1:8" ht="15.75">
      <c r="A77" s="3" t="s">
        <v>75</v>
      </c>
      <c r="B77" s="6">
        <v>602</v>
      </c>
      <c r="C77" s="6">
        <v>14</v>
      </c>
      <c r="D77" s="6">
        <v>3</v>
      </c>
      <c r="E77" s="6">
        <v>2231</v>
      </c>
      <c r="F77" s="6">
        <v>763</v>
      </c>
      <c r="G77" s="6">
        <v>3613</v>
      </c>
      <c r="H77" s="7">
        <f t="shared" si="1"/>
        <v>3613</v>
      </c>
    </row>
    <row r="78" spans="1:8" ht="15.75">
      <c r="A78" s="3" t="s">
        <v>76</v>
      </c>
      <c r="B78" s="6">
        <v>2616</v>
      </c>
      <c r="C78" s="6">
        <v>59</v>
      </c>
      <c r="D78" s="6">
        <v>8</v>
      </c>
      <c r="E78" s="6">
        <v>4963</v>
      </c>
      <c r="F78" s="6">
        <v>3079</v>
      </c>
      <c r="G78" s="6">
        <v>10725</v>
      </c>
      <c r="H78" s="7">
        <f t="shared" si="1"/>
        <v>10725</v>
      </c>
    </row>
    <row r="79" spans="1:8" ht="15.75">
      <c r="A79" s="3" t="s">
        <v>77</v>
      </c>
      <c r="B79" s="6">
        <v>615</v>
      </c>
      <c r="C79" s="6">
        <v>5</v>
      </c>
      <c r="D79" s="6">
        <v>0</v>
      </c>
      <c r="E79" s="6">
        <v>1539</v>
      </c>
      <c r="F79" s="6">
        <v>701</v>
      </c>
      <c r="G79" s="6">
        <v>2860</v>
      </c>
      <c r="H79" s="7">
        <f t="shared" si="1"/>
        <v>2860</v>
      </c>
    </row>
    <row r="80" spans="1:8" ht="15.75">
      <c r="A80" s="3" t="s">
        <v>78</v>
      </c>
      <c r="B80" s="6">
        <v>637</v>
      </c>
      <c r="C80" s="6">
        <v>16</v>
      </c>
      <c r="D80" s="6">
        <v>2</v>
      </c>
      <c r="E80" s="6">
        <v>2566</v>
      </c>
      <c r="F80" s="6">
        <v>991</v>
      </c>
      <c r="G80" s="6">
        <v>4212</v>
      </c>
      <c r="H80" s="7">
        <f t="shared" si="1"/>
        <v>4212</v>
      </c>
    </row>
    <row r="81" spans="1:8" ht="15.75">
      <c r="A81" s="3" t="s">
        <v>79</v>
      </c>
      <c r="B81" s="6">
        <v>868</v>
      </c>
      <c r="C81" s="6">
        <v>11</v>
      </c>
      <c r="D81" s="6">
        <v>1</v>
      </c>
      <c r="E81" s="6">
        <v>2152</v>
      </c>
      <c r="F81" s="6">
        <v>790</v>
      </c>
      <c r="G81" s="6">
        <v>3822</v>
      </c>
      <c r="H81" s="7">
        <f t="shared" si="1"/>
        <v>3822</v>
      </c>
    </row>
    <row r="82" spans="1:8" ht="15.75">
      <c r="A82" s="3" t="s">
        <v>80</v>
      </c>
      <c r="B82" s="6">
        <v>551</v>
      </c>
      <c r="C82" s="6">
        <v>18</v>
      </c>
      <c r="D82" s="6">
        <v>3</v>
      </c>
      <c r="E82" s="6">
        <v>2647</v>
      </c>
      <c r="F82" s="6">
        <v>694</v>
      </c>
      <c r="G82" s="6">
        <v>3913</v>
      </c>
      <c r="H82" s="7">
        <f t="shared" si="1"/>
        <v>3913</v>
      </c>
    </row>
    <row r="83" spans="1:8" ht="15.75">
      <c r="A83" s="3" t="s">
        <v>81</v>
      </c>
      <c r="B83" s="6">
        <v>2078</v>
      </c>
      <c r="C83" s="6">
        <v>69</v>
      </c>
      <c r="D83" s="6">
        <v>17</v>
      </c>
      <c r="E83" s="6">
        <v>7218</v>
      </c>
      <c r="F83" s="6">
        <v>2686</v>
      </c>
      <c r="G83" s="6">
        <v>12068</v>
      </c>
      <c r="H83" s="7">
        <f t="shared" si="1"/>
        <v>12068</v>
      </c>
    </row>
    <row r="84" spans="1:8" ht="15.75">
      <c r="A84" s="3" t="s">
        <v>82</v>
      </c>
      <c r="B84" s="6">
        <v>1395</v>
      </c>
      <c r="C84" s="6">
        <v>31</v>
      </c>
      <c r="D84" s="6">
        <v>4</v>
      </c>
      <c r="E84" s="6">
        <v>3441</v>
      </c>
      <c r="F84" s="6">
        <v>1395</v>
      </c>
      <c r="G84" s="6">
        <v>6266</v>
      </c>
      <c r="H84" s="7">
        <f t="shared" si="1"/>
        <v>6266</v>
      </c>
    </row>
    <row r="88" spans="1:7" ht="15.75">
      <c r="A88" s="4" t="s">
        <v>0</v>
      </c>
      <c r="B88" s="5" t="s">
        <v>1</v>
      </c>
      <c r="C88" s="5" t="s">
        <v>2</v>
      </c>
      <c r="D88" s="5" t="s">
        <v>3</v>
      </c>
      <c r="E88" s="5" t="s">
        <v>4</v>
      </c>
      <c r="F88" s="5" t="s">
        <v>5</v>
      </c>
      <c r="G88" s="5" t="s">
        <v>6</v>
      </c>
    </row>
    <row r="89" spans="1:7" ht="15.75">
      <c r="A89" s="4"/>
      <c r="B89" s="5"/>
      <c r="C89" s="5"/>
      <c r="D89" s="5"/>
      <c r="E89" s="5"/>
      <c r="F89" s="5"/>
      <c r="G89" s="5"/>
    </row>
    <row r="90" spans="1:8" ht="15.75">
      <c r="A90" s="3" t="s">
        <v>83</v>
      </c>
      <c r="B90" s="6">
        <v>299</v>
      </c>
      <c r="C90" s="6">
        <v>9</v>
      </c>
      <c r="D90" s="6">
        <v>0</v>
      </c>
      <c r="E90" s="6">
        <v>1437</v>
      </c>
      <c r="F90" s="6">
        <v>285</v>
      </c>
      <c r="G90" s="6">
        <v>2030</v>
      </c>
      <c r="H90" s="7">
        <f aca="true" t="shared" si="2" ref="H90:H118">SUM(B90:F90)</f>
        <v>2030</v>
      </c>
    </row>
    <row r="91" spans="1:8" ht="15.75">
      <c r="A91" s="3" t="s">
        <v>84</v>
      </c>
      <c r="B91" s="6">
        <v>10219</v>
      </c>
      <c r="C91" s="6">
        <v>198</v>
      </c>
      <c r="D91" s="6">
        <v>29</v>
      </c>
      <c r="E91" s="6">
        <v>17798</v>
      </c>
      <c r="F91" s="6">
        <v>11766</v>
      </c>
      <c r="G91" s="6">
        <v>40010</v>
      </c>
      <c r="H91" s="7">
        <f t="shared" si="2"/>
        <v>40010</v>
      </c>
    </row>
    <row r="92" spans="1:8" ht="15.75">
      <c r="A92" s="3" t="s">
        <v>85</v>
      </c>
      <c r="B92" s="6">
        <v>572</v>
      </c>
      <c r="C92" s="6">
        <v>12</v>
      </c>
      <c r="D92" s="6">
        <v>0</v>
      </c>
      <c r="E92" s="6">
        <v>2484</v>
      </c>
      <c r="F92" s="6">
        <v>622</v>
      </c>
      <c r="G92" s="6">
        <v>3690</v>
      </c>
      <c r="H92" s="7">
        <f t="shared" si="2"/>
        <v>3690</v>
      </c>
    </row>
    <row r="93" spans="1:8" ht="15.75">
      <c r="A93" s="3" t="s">
        <v>86</v>
      </c>
      <c r="B93" s="6">
        <v>1261</v>
      </c>
      <c r="C93" s="6">
        <v>15</v>
      </c>
      <c r="D93" s="6">
        <v>4</v>
      </c>
      <c r="E93" s="6">
        <v>3092</v>
      </c>
      <c r="F93" s="6">
        <v>1346</v>
      </c>
      <c r="G93" s="6">
        <v>5718</v>
      </c>
      <c r="H93" s="7">
        <f t="shared" si="2"/>
        <v>5718</v>
      </c>
    </row>
    <row r="94" spans="1:8" ht="15.75">
      <c r="A94" s="3" t="s">
        <v>87</v>
      </c>
      <c r="B94" s="6">
        <v>7903</v>
      </c>
      <c r="C94" s="6">
        <v>211</v>
      </c>
      <c r="D94" s="6">
        <v>29</v>
      </c>
      <c r="E94" s="6">
        <v>13656</v>
      </c>
      <c r="F94" s="6">
        <v>9999</v>
      </c>
      <c r="G94" s="6">
        <v>31798</v>
      </c>
      <c r="H94" s="7">
        <f t="shared" si="2"/>
        <v>31798</v>
      </c>
    </row>
    <row r="95" spans="1:8" ht="15.75">
      <c r="A95" s="3" t="s">
        <v>88</v>
      </c>
      <c r="B95" s="6">
        <v>532</v>
      </c>
      <c r="C95" s="6">
        <v>9</v>
      </c>
      <c r="D95" s="6">
        <v>1</v>
      </c>
      <c r="E95" s="6">
        <v>2370</v>
      </c>
      <c r="F95" s="6">
        <v>660</v>
      </c>
      <c r="G95" s="6">
        <v>3572</v>
      </c>
      <c r="H95" s="7">
        <f t="shared" si="2"/>
        <v>3572</v>
      </c>
    </row>
    <row r="96" spans="1:8" ht="15.75">
      <c r="A96" s="3" t="s">
        <v>89</v>
      </c>
      <c r="B96" s="6">
        <v>540</v>
      </c>
      <c r="C96" s="6">
        <v>3</v>
      </c>
      <c r="D96" s="6">
        <v>2</v>
      </c>
      <c r="E96" s="6">
        <v>1429</v>
      </c>
      <c r="F96" s="6">
        <v>547</v>
      </c>
      <c r="G96" s="6">
        <v>2521</v>
      </c>
      <c r="H96" s="7">
        <f t="shared" si="2"/>
        <v>2521</v>
      </c>
    </row>
    <row r="97" spans="1:8" ht="15.75">
      <c r="A97" s="3" t="s">
        <v>90</v>
      </c>
      <c r="B97" s="6">
        <v>875</v>
      </c>
      <c r="C97" s="6">
        <v>18</v>
      </c>
      <c r="D97" s="6">
        <v>1</v>
      </c>
      <c r="E97" s="6">
        <v>2624</v>
      </c>
      <c r="F97" s="6">
        <v>709</v>
      </c>
      <c r="G97" s="6">
        <v>4227</v>
      </c>
      <c r="H97" s="7">
        <f t="shared" si="2"/>
        <v>4227</v>
      </c>
    </row>
    <row r="98" spans="1:8" ht="15.75">
      <c r="A98" s="3" t="s">
        <v>91</v>
      </c>
      <c r="B98" s="6">
        <v>7976</v>
      </c>
      <c r="C98" s="6">
        <v>264</v>
      </c>
      <c r="D98" s="6">
        <v>25</v>
      </c>
      <c r="E98" s="6">
        <v>15897</v>
      </c>
      <c r="F98" s="6">
        <v>10616</v>
      </c>
      <c r="G98" s="6">
        <v>34778</v>
      </c>
      <c r="H98" s="7">
        <f t="shared" si="2"/>
        <v>34778</v>
      </c>
    </row>
    <row r="99" spans="1:8" ht="15.75">
      <c r="A99" s="3" t="s">
        <v>92</v>
      </c>
      <c r="B99" s="6">
        <v>383</v>
      </c>
      <c r="C99" s="6">
        <v>11</v>
      </c>
      <c r="D99" s="6">
        <v>1</v>
      </c>
      <c r="E99" s="6">
        <v>2172</v>
      </c>
      <c r="F99" s="6">
        <v>649</v>
      </c>
      <c r="G99" s="6">
        <v>3216</v>
      </c>
      <c r="H99" s="7">
        <f t="shared" si="2"/>
        <v>3216</v>
      </c>
    </row>
    <row r="100" spans="1:8" ht="15.75">
      <c r="A100" s="3" t="s">
        <v>93</v>
      </c>
      <c r="B100" s="6">
        <v>72943</v>
      </c>
      <c r="C100" s="6">
        <v>1464</v>
      </c>
      <c r="D100" s="8">
        <v>167</v>
      </c>
      <c r="E100" s="6">
        <v>103361</v>
      </c>
      <c r="F100" s="6">
        <v>74677</v>
      </c>
      <c r="G100" s="6">
        <v>252612</v>
      </c>
      <c r="H100" s="7">
        <f t="shared" si="2"/>
        <v>252612</v>
      </c>
    </row>
    <row r="101" spans="1:8" ht="15.75">
      <c r="A101" s="3" t="s">
        <v>94</v>
      </c>
      <c r="B101" s="6">
        <v>2016</v>
      </c>
      <c r="C101" s="6">
        <v>62</v>
      </c>
      <c r="D101" s="6">
        <v>8</v>
      </c>
      <c r="E101" s="6">
        <v>4751</v>
      </c>
      <c r="F101" s="6">
        <v>2368</v>
      </c>
      <c r="G101" s="6">
        <v>9205</v>
      </c>
      <c r="H101" s="7">
        <f t="shared" si="2"/>
        <v>9205</v>
      </c>
    </row>
    <row r="102" spans="1:8" ht="15.75">
      <c r="A102" s="3" t="s">
        <v>95</v>
      </c>
      <c r="B102" s="6">
        <v>36295</v>
      </c>
      <c r="C102" s="6">
        <v>571</v>
      </c>
      <c r="D102" s="6">
        <v>84</v>
      </c>
      <c r="E102" s="6">
        <v>40651</v>
      </c>
      <c r="F102" s="6">
        <v>28308</v>
      </c>
      <c r="G102" s="6">
        <v>105909</v>
      </c>
      <c r="H102" s="7">
        <f t="shared" si="2"/>
        <v>105909</v>
      </c>
    </row>
    <row r="103" spans="1:8" ht="15.75">
      <c r="A103" s="3" t="s">
        <v>96</v>
      </c>
      <c r="B103" s="6">
        <v>387</v>
      </c>
      <c r="C103" s="6">
        <v>2</v>
      </c>
      <c r="D103" s="6">
        <v>2</v>
      </c>
      <c r="E103" s="6">
        <v>983</v>
      </c>
      <c r="F103" s="6">
        <v>384</v>
      </c>
      <c r="G103" s="6">
        <v>1758</v>
      </c>
      <c r="H103" s="7">
        <f t="shared" si="2"/>
        <v>1758</v>
      </c>
    </row>
    <row r="104" spans="1:8" ht="15.75">
      <c r="A104" s="3" t="s">
        <v>97</v>
      </c>
      <c r="B104" s="6">
        <v>699</v>
      </c>
      <c r="C104" s="6">
        <v>22</v>
      </c>
      <c r="D104" s="6">
        <v>1</v>
      </c>
      <c r="E104" s="6">
        <v>2258</v>
      </c>
      <c r="F104" s="6">
        <v>713</v>
      </c>
      <c r="G104" s="6">
        <v>3693</v>
      </c>
      <c r="H104" s="7">
        <f t="shared" si="2"/>
        <v>3693</v>
      </c>
    </row>
    <row r="105" spans="1:8" ht="15.75">
      <c r="A105" s="3" t="s">
        <v>98</v>
      </c>
      <c r="B105" s="6">
        <v>644</v>
      </c>
      <c r="C105" s="6">
        <v>11</v>
      </c>
      <c r="D105" s="6">
        <v>0</v>
      </c>
      <c r="E105" s="6">
        <v>2143</v>
      </c>
      <c r="F105" s="6">
        <v>554</v>
      </c>
      <c r="G105" s="6">
        <v>3352</v>
      </c>
      <c r="H105" s="7">
        <f t="shared" si="2"/>
        <v>3352</v>
      </c>
    </row>
    <row r="106" spans="1:8" ht="15.75">
      <c r="A106" s="3" t="s">
        <v>99</v>
      </c>
      <c r="B106" s="6">
        <v>590</v>
      </c>
      <c r="C106" s="6">
        <v>20</v>
      </c>
      <c r="D106" s="6">
        <v>0</v>
      </c>
      <c r="E106" s="6">
        <v>1833</v>
      </c>
      <c r="F106" s="6">
        <v>560</v>
      </c>
      <c r="G106" s="6">
        <v>3003</v>
      </c>
      <c r="H106" s="7">
        <f t="shared" si="2"/>
        <v>3003</v>
      </c>
    </row>
    <row r="107" spans="1:8" ht="15.75">
      <c r="A107" s="3" t="s">
        <v>100</v>
      </c>
      <c r="B107" s="6">
        <v>219</v>
      </c>
      <c r="C107" s="6">
        <v>7</v>
      </c>
      <c r="D107" s="6">
        <v>0</v>
      </c>
      <c r="E107" s="6">
        <v>771</v>
      </c>
      <c r="F107" s="6">
        <v>192</v>
      </c>
      <c r="G107" s="6">
        <v>1189</v>
      </c>
      <c r="H107" s="7">
        <f t="shared" si="2"/>
        <v>1189</v>
      </c>
    </row>
    <row r="108" spans="1:8" ht="15.75">
      <c r="A108" s="3" t="s">
        <v>101</v>
      </c>
      <c r="B108" s="6">
        <v>387</v>
      </c>
      <c r="C108" s="6">
        <v>10</v>
      </c>
      <c r="D108" s="6">
        <v>0</v>
      </c>
      <c r="E108" s="6">
        <v>2106</v>
      </c>
      <c r="F108" s="6">
        <v>310</v>
      </c>
      <c r="G108" s="6">
        <v>2813</v>
      </c>
      <c r="H108" s="7">
        <f t="shared" si="2"/>
        <v>2813</v>
      </c>
    </row>
    <row r="109" spans="1:8" ht="15.75">
      <c r="A109" s="3" t="s">
        <v>102</v>
      </c>
      <c r="B109" s="6">
        <v>3890</v>
      </c>
      <c r="C109" s="6">
        <v>66</v>
      </c>
      <c r="D109" s="6">
        <v>13</v>
      </c>
      <c r="E109" s="6">
        <v>6579</v>
      </c>
      <c r="F109" s="6">
        <v>4196</v>
      </c>
      <c r="G109" s="6">
        <v>14744</v>
      </c>
      <c r="H109" s="7">
        <f t="shared" si="2"/>
        <v>14744</v>
      </c>
    </row>
    <row r="110" spans="1:8" ht="15.75">
      <c r="A110" s="3" t="s">
        <v>103</v>
      </c>
      <c r="B110" s="6">
        <v>750</v>
      </c>
      <c r="C110" s="6">
        <v>18</v>
      </c>
      <c r="D110" s="6">
        <v>4</v>
      </c>
      <c r="E110" s="6">
        <v>2741</v>
      </c>
      <c r="F110" s="6">
        <v>827</v>
      </c>
      <c r="G110" s="6">
        <v>4340</v>
      </c>
      <c r="H110" s="7">
        <f t="shared" si="2"/>
        <v>4340</v>
      </c>
    </row>
    <row r="111" spans="1:8" ht="15.75">
      <c r="A111" s="3" t="s">
        <v>104</v>
      </c>
      <c r="B111" s="6">
        <v>528</v>
      </c>
      <c r="C111" s="6">
        <v>11</v>
      </c>
      <c r="D111" s="6">
        <v>2</v>
      </c>
      <c r="E111" s="6">
        <v>1119</v>
      </c>
      <c r="F111" s="6">
        <v>508</v>
      </c>
      <c r="G111" s="6">
        <v>2168</v>
      </c>
      <c r="H111" s="7">
        <f t="shared" si="2"/>
        <v>2168</v>
      </c>
    </row>
    <row r="112" spans="1:8" ht="15.75">
      <c r="A112" s="3" t="s">
        <v>105</v>
      </c>
      <c r="B112" s="6">
        <v>869</v>
      </c>
      <c r="C112" s="6">
        <v>13</v>
      </c>
      <c r="D112" s="6">
        <v>3</v>
      </c>
      <c r="E112" s="6">
        <v>2688</v>
      </c>
      <c r="F112" s="6">
        <v>944</v>
      </c>
      <c r="G112" s="6">
        <v>4517</v>
      </c>
      <c r="H112" s="7">
        <f t="shared" si="2"/>
        <v>4517</v>
      </c>
    </row>
    <row r="113" spans="1:8" ht="15.75">
      <c r="A113" s="3" t="s">
        <v>106</v>
      </c>
      <c r="B113" s="6">
        <v>112</v>
      </c>
      <c r="C113" s="6">
        <v>4</v>
      </c>
      <c r="D113" s="6">
        <v>1</v>
      </c>
      <c r="E113" s="6">
        <v>847</v>
      </c>
      <c r="F113" s="6">
        <v>76</v>
      </c>
      <c r="G113" s="6">
        <v>1040</v>
      </c>
      <c r="H113" s="7">
        <f t="shared" si="2"/>
        <v>1040</v>
      </c>
    </row>
    <row r="114" spans="1:8" ht="15.75">
      <c r="A114" s="3" t="s">
        <v>107</v>
      </c>
      <c r="B114" s="6">
        <v>505</v>
      </c>
      <c r="C114" s="6">
        <v>13</v>
      </c>
      <c r="D114" s="6">
        <v>2</v>
      </c>
      <c r="E114" s="6">
        <v>2886</v>
      </c>
      <c r="F114" s="6">
        <v>572</v>
      </c>
      <c r="G114" s="6">
        <v>3978</v>
      </c>
      <c r="H114" s="7">
        <f t="shared" si="2"/>
        <v>3978</v>
      </c>
    </row>
    <row r="115" spans="1:8" ht="15.75">
      <c r="A115" s="3" t="s">
        <v>108</v>
      </c>
      <c r="B115" s="6">
        <v>211</v>
      </c>
      <c r="C115" s="6">
        <v>3</v>
      </c>
      <c r="D115" s="6">
        <v>0</v>
      </c>
      <c r="E115" s="6">
        <v>797</v>
      </c>
      <c r="F115" s="6">
        <v>337</v>
      </c>
      <c r="G115" s="6">
        <v>1348</v>
      </c>
      <c r="H115" s="7">
        <f t="shared" si="2"/>
        <v>1348</v>
      </c>
    </row>
    <row r="116" spans="1:8" ht="15.75">
      <c r="A116" s="3" t="s">
        <v>109</v>
      </c>
      <c r="B116" s="6">
        <v>1080</v>
      </c>
      <c r="C116" s="6">
        <v>25</v>
      </c>
      <c r="D116" s="6">
        <v>11</v>
      </c>
      <c r="E116" s="6">
        <v>3532</v>
      </c>
      <c r="F116" s="6">
        <v>1167</v>
      </c>
      <c r="G116" s="6">
        <v>5815</v>
      </c>
      <c r="H116" s="7">
        <f t="shared" si="2"/>
        <v>5815</v>
      </c>
    </row>
    <row r="117" spans="1:8" ht="15.75">
      <c r="A117" s="3" t="s">
        <v>110</v>
      </c>
      <c r="B117" s="6">
        <v>516</v>
      </c>
      <c r="C117" s="6">
        <v>12</v>
      </c>
      <c r="D117" s="6">
        <v>0</v>
      </c>
      <c r="E117" s="6">
        <v>1359</v>
      </c>
      <c r="F117" s="6">
        <v>510</v>
      </c>
      <c r="G117" s="6">
        <v>2397</v>
      </c>
      <c r="H117" s="7">
        <f t="shared" si="2"/>
        <v>2397</v>
      </c>
    </row>
    <row r="118" spans="1:8" ht="15.75">
      <c r="A118" s="3" t="s">
        <v>111</v>
      </c>
      <c r="B118" s="6">
        <v>49084</v>
      </c>
      <c r="C118" s="6">
        <v>522</v>
      </c>
      <c r="D118" s="6">
        <v>81</v>
      </c>
      <c r="E118" s="6">
        <v>14110</v>
      </c>
      <c r="F118" s="6">
        <v>26999</v>
      </c>
      <c r="G118" s="6">
        <v>90796</v>
      </c>
      <c r="H118" s="7">
        <f t="shared" si="2"/>
        <v>90796</v>
      </c>
    </row>
    <row r="119" spans="2:7" ht="15.75">
      <c r="B119" s="6"/>
      <c r="C119" s="6"/>
      <c r="D119" s="6"/>
      <c r="E119" s="6"/>
      <c r="F119" s="6"/>
      <c r="G119" s="6"/>
    </row>
    <row r="120" spans="1:8" ht="15.75">
      <c r="A120" s="3" t="s">
        <v>112</v>
      </c>
      <c r="B120" s="6">
        <f aca="true" t="shared" si="3" ref="B120:H120">SUM(B5:B42,B47:B84,B90:B118)</f>
        <v>468190</v>
      </c>
      <c r="C120" s="6">
        <f t="shared" si="3"/>
        <v>9668</v>
      </c>
      <c r="D120" s="6">
        <f t="shared" si="3"/>
        <v>1219</v>
      </c>
      <c r="E120" s="6">
        <f t="shared" si="3"/>
        <v>740947</v>
      </c>
      <c r="F120" s="6">
        <f t="shared" si="3"/>
        <v>481497</v>
      </c>
      <c r="G120" s="6">
        <f t="shared" si="3"/>
        <v>1701521</v>
      </c>
      <c r="H120" s="6">
        <f t="shared" si="3"/>
        <v>1701521</v>
      </c>
    </row>
    <row r="122" ht="15.75">
      <c r="G122" s="9"/>
    </row>
    <row r="123" ht="15.75">
      <c r="G123" s="9"/>
    </row>
    <row r="124" ht="15.75">
      <c r="G124" s="9"/>
    </row>
    <row r="125" ht="15.75">
      <c r="G125" s="9"/>
    </row>
    <row r="126" ht="15.75">
      <c r="G126" s="10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&amp;C&amp;"Times New Roman,Regular"&amp;12Office of the Kansas Secretary of State
&amp;16Voter Registration and Party Affiliation
&amp;10as of February 1, 2010 (unofficial)&amp;R&amp;"Times New Roman,Italic"&amp;8REV. 02.17.2010 BAC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 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 Secretary of State</dc:creator>
  <cp:keywords/>
  <dc:description/>
  <cp:lastModifiedBy>KS Secretary of State</cp:lastModifiedBy>
  <cp:lastPrinted>2009-10-09T18:21:34Z</cp:lastPrinted>
  <dcterms:created xsi:type="dcterms:W3CDTF">2007-10-04T21:33:21Z</dcterms:created>
  <dcterms:modified xsi:type="dcterms:W3CDTF">2010-02-17T15:32:53Z</dcterms:modified>
  <cp:category/>
  <cp:version/>
  <cp:contentType/>
  <cp:contentStatus/>
</cp:coreProperties>
</file>